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<sst xmlns="http://schemas.openxmlformats.org/spreadsheetml/2006/main" count="27" uniqueCount="27">
  <si>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</si>
  <si>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</si>
  <si>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</si>
  <si>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</si>
  <si>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</si>
  <si>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</si>
  <si>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</si>
  <si>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</si>
  <si>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</si>
  <si>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</si>
  <si>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</si>
  <si>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</si>
  <si>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</si>
  <si>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</si>
  <si>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</si>
  <si>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</si>
  <si>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</si>
  <si>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</si>
  <si>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</si>
  <si>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пшеничный</t>
  </si>
  <si>
    <t xml:space="preserve">МБОУ СОШ № 18 ст.Новомалороссийской </t>
  </si>
  <si>
    <t>Л161</t>
  </si>
  <si>
    <t>Суп молочный с крупой рисовой  (с маслом слив.)</t>
  </si>
  <si>
    <t>Л693</t>
  </si>
  <si>
    <t>Какао с молоком</t>
  </si>
  <si>
    <t>Л3</t>
  </si>
  <si>
    <t xml:space="preserve">Бутерброд с сыром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</si>
</sst>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ont="0" applyBorder="0" applyProtection="0">
      <alignment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13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13" borderId="15" xfId="0" applyFont="1" applyFill="1" applyBorder="1" applyAlignment="1">
      <alignment horizontal="left" vertical="center"/>
    </xf>
    <xf numFmtId="0" fontId="42" fillId="13" borderId="16" xfId="0" applyFont="1" applyFill="1" applyBorder="1" applyAlignment="1">
      <alignment horizontal="left" vertical="center"/>
    </xf>
    <xf numFmtId="0" fontId="42" fillId="13" borderId="17" xfId="0" applyFont="1" applyFill="1" applyBorder="1" applyAlignment="1">
      <alignment horizontal="left" vertical="center"/>
    </xf>
    <xf numFmtId="14" fontId="42" fillId="13" borderId="15" xfId="0" applyNumberFormat="1" applyFont="1" applyFill="1" applyBorder="1" applyAlignment="1">
      <alignment horizontal="center"/>
    </xf>
    <xf numFmtId="0" fontId="42" fillId="13" borderId="17" xfId="0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1" fontId="22" fillId="33" borderId="11" xfId="0" applyNumberFormat="1" applyFont="1" applyFill="1" applyBorder="1" applyAlignment="1">
      <alignment horizontal="center" wrapText="1"/>
    </xf>
    <xf numFmtId="49" fontId="22" fillId="33" borderId="11" xfId="0" applyNumberFormat="1" applyFont="1" applyFill="1" applyBorder="1" applyAlignment="1">
      <alignment wrapText="1"/>
    </xf>
    <xf numFmtId="1" fontId="22" fillId="0" borderId="11" xfId="0" applyNumberFormat="1" applyFont="1" applyBorder="1" applyAlignment="1">
      <alignment horizontal="center"/>
    </xf>
    <xf numFmtId="2" fontId="22" fillId="33" borderId="11" xfId="0" applyNumberFormat="1" applyFont="1" applyFill="1" applyBorder="1" applyAlignment="1">
      <alignment/>
    </xf>
    <xf numFmtId="0" fontId="22" fillId="33" borderId="19" xfId="0" applyNumberFormat="1" applyFont="1" applyFill="1" applyBorder="1" applyAlignment="1">
      <alignment horizontal="right"/>
    </xf>
    <xf numFmtId="1" fontId="22" fillId="0" borderId="11" xfId="0" applyNumberFormat="1" applyFont="1" applyBorder="1" applyAlignment="1">
      <alignment/>
    </xf>
    <xf numFmtId="0" fontId="22" fillId="0" borderId="11" xfId="0" applyNumberFormat="1" applyFont="1" applyBorder="1" applyAlignment="1">
      <alignment horizontal="right"/>
    </xf>
    <xf numFmtId="1" fontId="22" fillId="34" borderId="11" xfId="0" applyNumberFormat="1" applyFont="1" applyFill="1" applyBorder="1" applyAlignment="1">
      <alignment/>
    </xf>
    <xf numFmtId="2" fontId="22" fillId="0" borderId="11" xfId="0" applyNumberFormat="1" applyFont="1" applyBorder="1" applyAlignment="1">
      <alignment horizontal="right"/>
    </xf>
    <xf numFmtId="2" fontId="22" fillId="34" borderId="11" xfId="0" applyNumberFormat="1" applyFont="1" applyFill="1" applyBorder="1" applyAlignment="1">
      <alignment horizontal="right"/>
    </xf>
    <xf numFmtId="0" fontId="22" fillId="33" borderId="11" xfId="0" applyNumberFormat="1" applyFont="1" applyFill="1" applyBorder="1" applyAlignment="1">
      <alignment horizontal="right"/>
    </xf>
    <xf numFmtId="0" fontId="22" fillId="34" borderId="11" xfId="0" applyNumberFormat="1" applyFont="1" applyFill="1" applyBorder="1" applyAlignment="1">
      <alignment horizontal="right"/>
    </xf>
    <xf numFmtId="0" fontId="40" fillId="34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A11" sqref="A11:J2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7" t="s">
        <v>5</v>
      </c>
      <c r="B1" s="18" t="s">
        <v>20</v>
      </c>
      <c r="C1" s="19"/>
      <c r="D1" s="20"/>
      <c r="E1" s="7" t="s">
        <v>13</v>
      </c>
      <c r="F1" s="8">
        <v>1</v>
      </c>
      <c r="G1" s="3"/>
      <c r="H1" s="6" t="s">
        <v>17</v>
      </c>
      <c r="I1" s="21">
        <v>44442</v>
      </c>
      <c r="J1" s="22"/>
      <c r="K1" s="14"/>
      <c r="L1" s="14"/>
      <c r="M1" s="14"/>
      <c r="N1" s="14"/>
      <c r="O1" s="14"/>
      <c r="P1" s="14"/>
    </row>
    <row r="2" spans="1:16" ht="14.25">
      <c r="A2" s="23" t="s">
        <v>6</v>
      </c>
      <c r="B2" s="23" t="s">
        <v>8</v>
      </c>
      <c r="C2" s="24" t="s">
        <v>0</v>
      </c>
      <c r="D2" s="26" t="s">
        <v>1</v>
      </c>
      <c r="E2" s="28" t="s">
        <v>14</v>
      </c>
      <c r="F2" s="30" t="s">
        <v>15</v>
      </c>
      <c r="G2" s="31" t="s">
        <v>2</v>
      </c>
      <c r="H2" s="15" t="s">
        <v>3</v>
      </c>
      <c r="I2" s="15" t="s">
        <v>4</v>
      </c>
      <c r="J2" s="15" t="s">
        <v>16</v>
      </c>
      <c r="K2" s="14"/>
      <c r="L2" s="14"/>
      <c r="M2" s="14"/>
      <c r="N2" s="14"/>
      <c r="O2" s="14"/>
      <c r="P2" s="14"/>
    </row>
    <row r="3" spans="1:16" ht="20.25" customHeight="1">
      <c r="A3" s="23"/>
      <c r="B3" s="23"/>
      <c r="C3" s="25"/>
      <c r="D3" s="27"/>
      <c r="E3" s="29"/>
      <c r="F3" s="28"/>
      <c r="G3" s="32"/>
      <c r="H3" s="16"/>
      <c r="I3" s="16"/>
      <c r="J3" s="16"/>
      <c r="K3" s="14"/>
      <c r="L3" s="14"/>
      <c r="M3" s="14"/>
      <c r="N3" s="14"/>
      <c r="O3" s="14"/>
      <c r="P3" s="14"/>
    </row>
    <row r="4" spans="1:16" ht="18">
      <c r="A4" s="17" t="s">
        <v>7</v>
      </c>
      <c r="B4" s="9" t="s">
        <v>9</v>
      </c>
      <c r="C4" s="33" t="s">
        <v>21</v>
      </c>
      <c r="D4" s="34" t="s">
        <v>22</v>
      </c>
      <c r="E4" s="37">
        <v>260</v>
      </c>
      <c r="F4" s="4">
        <v>20.37</v>
      </c>
      <c r="G4" s="41">
        <v>287.3</v>
      </c>
      <c r="H4" s="39">
        <v>8.7</v>
      </c>
      <c r="I4" s="39">
        <v>12.5</v>
      </c>
      <c r="J4" s="39">
        <v>35</v>
      </c>
      <c r="K4" s="14"/>
      <c r="L4" s="14"/>
      <c r="M4" s="14"/>
      <c r="N4" s="14"/>
      <c r="O4" s="14"/>
      <c r="P4" s="14"/>
    </row>
    <row r="5" spans="1:16" ht="18">
      <c r="A5" s="17"/>
      <c r="B5" s="13" t="s">
        <v>11</v>
      </c>
      <c r="C5" s="35" t="s">
        <v>23</v>
      </c>
      <c r="D5" s="36" t="s">
        <v>24</v>
      </c>
      <c r="E5" s="38">
        <v>200</v>
      </c>
      <c r="F5" s="4">
        <v>7.89</v>
      </c>
      <c r="G5" s="41">
        <v>118.61</v>
      </c>
      <c r="H5" s="39">
        <v>4.1</v>
      </c>
      <c r="I5" s="39">
        <v>3.5439999999999996</v>
      </c>
      <c r="J5" s="39">
        <v>17.578</v>
      </c>
      <c r="K5" s="14"/>
      <c r="L5" s="14"/>
      <c r="M5" s="14"/>
      <c r="N5" s="14"/>
      <c r="O5" s="14"/>
      <c r="P5" s="14"/>
    </row>
    <row r="6" spans="1:16" ht="18">
      <c r="A6" s="17"/>
      <c r="B6" s="13" t="s">
        <v>10</v>
      </c>
      <c r="C6" s="35" t="s">
        <v>25</v>
      </c>
      <c r="D6" s="36" t="s">
        <v>26</v>
      </c>
      <c r="E6" s="39">
        <v>50</v>
      </c>
      <c r="F6" s="4">
        <v>13.52</v>
      </c>
      <c r="G6" s="41">
        <v>122.36</v>
      </c>
      <c r="H6" s="39">
        <v>6.8</v>
      </c>
      <c r="I6" s="39">
        <v>5</v>
      </c>
      <c r="J6" s="39">
        <v>12.54</v>
      </c>
      <c r="K6" s="14"/>
      <c r="L6" s="14"/>
      <c r="M6" s="14"/>
      <c r="N6" s="14"/>
      <c r="O6" s="14"/>
      <c r="P6" s="14"/>
    </row>
    <row r="7" spans="1:16" ht="18">
      <c r="A7" s="17"/>
      <c r="B7" s="13" t="s">
        <v>12</v>
      </c>
      <c r="C7" s="35"/>
      <c r="D7" s="36" t="s">
        <v>19</v>
      </c>
      <c r="E7" s="38">
        <v>25</v>
      </c>
      <c r="F7" s="4">
        <v>1.05</v>
      </c>
      <c r="G7" s="41">
        <v>58.81</v>
      </c>
      <c r="H7" s="43">
        <f>1.35*25/20</f>
        <v>1.6875</v>
      </c>
      <c r="I7" s="43">
        <f>0.17*25/20</f>
        <v>0.2125</v>
      </c>
      <c r="J7" s="43">
        <f>10.03*25/20</f>
        <v>12.537499999999998</v>
      </c>
      <c r="K7" s="14"/>
      <c r="L7" s="14"/>
      <c r="M7" s="14"/>
      <c r="N7" s="14"/>
      <c r="O7" s="14"/>
      <c r="P7" s="14"/>
    </row>
    <row r="8" spans="1:16" ht="18">
      <c r="A8" s="17"/>
      <c r="B8" s="9"/>
      <c r="C8" s="10"/>
      <c r="D8" s="1"/>
      <c r="K8" s="14"/>
      <c r="L8" s="14"/>
      <c r="M8" s="14"/>
      <c r="N8" s="14"/>
      <c r="O8" s="14"/>
      <c r="P8" s="14"/>
    </row>
    <row r="9" spans="1:16" ht="18">
      <c r="A9" s="17"/>
      <c r="B9" s="7"/>
      <c r="C9" s="10"/>
      <c r="D9" s="1"/>
      <c r="E9" s="4"/>
      <c r="F9" s="5"/>
      <c r="G9" s="12"/>
      <c r="H9" s="12"/>
      <c r="I9" s="12"/>
      <c r="J9" s="12"/>
      <c r="K9" s="14"/>
      <c r="L9" s="14"/>
      <c r="M9" s="14"/>
      <c r="N9" s="14"/>
      <c r="O9" s="14"/>
      <c r="P9" s="14"/>
    </row>
    <row r="10" spans="2:16" ht="18">
      <c r="B10" s="7"/>
      <c r="C10" s="11"/>
      <c r="D10" s="2" t="s">
        <v>18</v>
      </c>
      <c r="E10" s="40">
        <v>535</v>
      </c>
      <c r="F10" s="45">
        <v>42.83</v>
      </c>
      <c r="G10" s="42">
        <v>587.08</v>
      </c>
      <c r="H10" s="44">
        <f>SUM(H4:H7)</f>
        <v>21.287499999999998</v>
      </c>
      <c r="I10" s="44">
        <f>SUM(I4:I7)</f>
        <v>21.2565</v>
      </c>
      <c r="J10" s="44">
        <f>SUM(J4:J7)</f>
        <v>77.65549999999999</v>
      </c>
      <c r="K10" s="14"/>
      <c r="L10" s="14"/>
      <c r="M10" s="14"/>
      <c r="N10" s="14"/>
      <c r="O10" s="14"/>
      <c r="P10" s="14"/>
    </row>
    <row r="11" spans="1:16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4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4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4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</sheetData>
  <sheetProtection/>
  <mergeCells count="15">
    <mergeCell ref="E2:E3"/>
    <mergeCell ref="F2:F3"/>
    <mergeCell ref="G2:G3"/>
    <mergeCell ref="H2:H3"/>
    <mergeCell ref="I2:I3"/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2021-09-10T09:30:43Z</dcterms:modified>
  <cp:category/>
  <cp:version/>
  <cp:contentType/>
  <cp:contentStatus/>
</cp:coreProperties>
</file>