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G7"/>
  <c r="J6"/>
  <c r="I6"/>
  <c r="H6"/>
  <c r="G5"/>
  <c r="G4"/>
  <c r="G6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<sst xmlns="http://schemas.openxmlformats.org/spreadsheetml/2006/main" count="29" uniqueCount="28">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</sst>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2" xfId="0" applyNumberFormat="1" applyFont="1" applyFill="1" applyBorder="1"/>
    <xf numFmtId="1" fontId="1" fillId="0" borderId="2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0" fillId="0" borderId="9" xfId="0" applyBorder="1"/>
    <xf numFmtId="0" fontId="7" fillId="0" borderId="3" xfId="0" applyFont="1" applyBorder="1"/>
    <xf numFmtId="2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1" fillId="3" borderId="1" xfId="0" applyNumberFormat="1" applyFont="1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2" t="s">
        <v>17</v>
      </c>
      <c r="C1" s="33"/>
      <c r="D1" s="34"/>
      <c r="E1" s="4" t="s">
        <v>9</v>
      </c>
      <c r="F1" s="5">
        <v>1</v>
      </c>
      <c r="G1" s="2"/>
      <c r="H1" s="3" t="s">
        <v>13</v>
      </c>
      <c r="I1" s="35">
        <v>44545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10</v>
      </c>
      <c r="F2" s="44" t="s">
        <v>11</v>
      </c>
      <c r="G2" s="45" t="s">
        <v>2</v>
      </c>
      <c r="H2" s="29" t="s">
        <v>3</v>
      </c>
      <c r="I2" s="29" t="s">
        <v>4</v>
      </c>
      <c r="J2" s="29" t="s">
        <v>12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7" t="s">
        <v>24</v>
      </c>
      <c r="C4" s="8" t="s">
        <v>18</v>
      </c>
      <c r="D4" s="9" t="s">
        <v>19</v>
      </c>
      <c r="E4" s="10">
        <v>80</v>
      </c>
      <c r="F4" s="21">
        <v>31.05</v>
      </c>
      <c r="G4" s="12">
        <f>H4*4+I4*9+J4*4</f>
        <v>160.19999999999999</v>
      </c>
      <c r="H4" s="11">
        <v>11.7</v>
      </c>
      <c r="I4" s="11">
        <v>8.6</v>
      </c>
      <c r="J4" s="11">
        <v>9</v>
      </c>
      <c r="K4" s="28"/>
      <c r="L4" s="28"/>
      <c r="M4" s="28"/>
      <c r="N4" s="28"/>
      <c r="O4" s="28"/>
      <c r="P4" s="28"/>
    </row>
    <row r="5" spans="1:16" ht="18">
      <c r="A5" s="31"/>
      <c r="B5" s="7" t="s">
        <v>25</v>
      </c>
      <c r="C5" s="8" t="s">
        <v>20</v>
      </c>
      <c r="D5" s="13" t="s">
        <v>21</v>
      </c>
      <c r="E5" s="14">
        <v>220</v>
      </c>
      <c r="F5" s="2">
        <v>23.73</v>
      </c>
      <c r="G5" s="12">
        <f>H5*4+I5*9+J5*4</f>
        <v>205.1</v>
      </c>
      <c r="H5" s="11">
        <v>4.4000000000000004</v>
      </c>
      <c r="I5" s="11">
        <v>11.5</v>
      </c>
      <c r="J5" s="11">
        <v>21</v>
      </c>
      <c r="K5" s="28"/>
      <c r="L5" s="28"/>
      <c r="M5" s="28"/>
      <c r="N5" s="28"/>
      <c r="O5" s="28"/>
      <c r="P5" s="28"/>
    </row>
    <row r="6" spans="1:16" ht="18">
      <c r="A6" s="31"/>
      <c r="B6" s="7" t="s">
        <v>27</v>
      </c>
      <c r="C6" s="8"/>
      <c r="D6" s="15" t="s">
        <v>16</v>
      </c>
      <c r="E6" s="16">
        <v>25</v>
      </c>
      <c r="F6" s="2">
        <v>1.1399999999999999</v>
      </c>
      <c r="G6" s="12">
        <f>H6*4+I6*9+J6*4</f>
        <v>58.812499999999993</v>
      </c>
      <c r="H6" s="17">
        <f>1.35*25/20</f>
        <v>1.6875</v>
      </c>
      <c r="I6" s="17">
        <f>0.17*25/20</f>
        <v>0.21249999999999999</v>
      </c>
      <c r="J6" s="17">
        <f>10.03*25/20</f>
        <v>12.537499999999998</v>
      </c>
      <c r="K6" s="28"/>
      <c r="L6" s="28"/>
      <c r="M6" s="28"/>
      <c r="N6" s="28"/>
      <c r="O6" s="28"/>
      <c r="P6" s="28"/>
    </row>
    <row r="7" spans="1:16" ht="18">
      <c r="A7" s="31"/>
      <c r="B7" s="7" t="s">
        <v>27</v>
      </c>
      <c r="C7" s="8"/>
      <c r="D7" s="15" t="s">
        <v>15</v>
      </c>
      <c r="E7" s="16">
        <v>25</v>
      </c>
      <c r="F7" s="2">
        <v>1.42</v>
      </c>
      <c r="G7" s="12">
        <f>H7*4+I7*9+J7*4</f>
        <v>57.519999999999996</v>
      </c>
      <c r="H7" s="11">
        <v>1.4</v>
      </c>
      <c r="I7" s="11">
        <v>0.28000000000000003</v>
      </c>
      <c r="J7" s="11">
        <v>12.35</v>
      </c>
      <c r="K7" s="28"/>
      <c r="L7" s="28"/>
      <c r="M7" s="28"/>
      <c r="N7" s="28"/>
      <c r="O7" s="28"/>
      <c r="P7" s="28"/>
    </row>
    <row r="8" spans="1:16" ht="18">
      <c r="A8" s="31"/>
      <c r="B8" s="7" t="s">
        <v>26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28"/>
      <c r="L8" s="28"/>
      <c r="M8" s="28"/>
      <c r="N8" s="28"/>
      <c r="O8" s="28"/>
      <c r="P8" s="28"/>
    </row>
    <row r="9" spans="1:16" ht="18">
      <c r="A9" s="31"/>
      <c r="B9" s="7"/>
      <c r="C9" s="23"/>
      <c r="D9" s="24"/>
      <c r="E9" s="25"/>
      <c r="F9" s="26"/>
      <c r="G9" s="27"/>
      <c r="H9" s="17"/>
      <c r="I9" s="17"/>
      <c r="J9" s="17"/>
      <c r="K9" s="28"/>
      <c r="L9" s="28"/>
      <c r="M9" s="28"/>
      <c r="N9" s="28"/>
      <c r="O9" s="28"/>
      <c r="P9" s="28"/>
    </row>
    <row r="10" spans="1:16" ht="18">
      <c r="B10" s="4"/>
      <c r="C10" s="6"/>
      <c r="D10" s="1" t="s">
        <v>14</v>
      </c>
      <c r="E10" s="19">
        <v>550</v>
      </c>
      <c r="F10" s="22">
        <v>61.29</v>
      </c>
      <c r="G10" s="18">
        <f>SUM(G5:G9)</f>
        <v>427.43249999999995</v>
      </c>
      <c r="H10" s="20">
        <f>SUM(H5:H9)</f>
        <v>7.5875000000000004</v>
      </c>
      <c r="I10" s="20">
        <f>SUM(I5:I9)</f>
        <v>11.9925</v>
      </c>
      <c r="J10" s="20">
        <f>SUM(J5:J9)</f>
        <v>72.287499999999994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2021-12-15T10:24:41Z</dcterms:modified>
</cp:coreProperties>
</file>